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70F7D8E4-0EAE-42C0-ADE6-4758309FD91D}" xr6:coauthVersionLast="47" xr6:coauthVersionMax="47" xr10:uidLastSave="{00000000-0000-0000-0000-000000000000}"/>
  <bookViews>
    <workbookView xWindow="-21710" yWindow="-110" windowWidth="21820" windowHeight="38020" xr2:uid="{00000000-000D-0000-FFFF-FFFF00000000}"/>
  </bookViews>
  <sheets>
    <sheet name="Homicídi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8" l="1"/>
  <c r="M37" i="8"/>
  <c r="N35" i="8"/>
  <c r="M34" i="8"/>
  <c r="M33" i="8"/>
  <c r="N30" i="8"/>
  <c r="M30" i="8"/>
  <c r="N29" i="8"/>
  <c r="M29" i="8"/>
  <c r="N28" i="8"/>
  <c r="M28" i="8"/>
  <c r="N25" i="8"/>
  <c r="M25" i="8"/>
  <c r="N24" i="8"/>
  <c r="M24" i="8"/>
  <c r="N22" i="8"/>
  <c r="M22" i="8"/>
  <c r="N17" i="8"/>
  <c r="M17" i="8"/>
  <c r="M16" i="8"/>
  <c r="M15" i="8"/>
  <c r="N31" i="8"/>
  <c r="M31" i="8"/>
  <c r="N12" i="8"/>
  <c r="M12" i="8"/>
  <c r="M10" i="8"/>
  <c r="M9" i="8"/>
  <c r="M7" i="8"/>
  <c r="L6" i="8"/>
  <c r="K6" i="8"/>
  <c r="J6" i="8"/>
  <c r="I6" i="8"/>
  <c r="H6" i="8"/>
  <c r="G6" i="8"/>
  <c r="F6" i="8"/>
  <c r="E6" i="8"/>
  <c r="D6" i="8"/>
  <c r="C6" i="8"/>
  <c r="M6" i="8" l="1"/>
  <c r="N6" i="8"/>
</calcChain>
</file>

<file path=xl/sharedStrings.xml><?xml version="1.0" encoding="utf-8"?>
<sst xmlns="http://schemas.openxmlformats.org/spreadsheetml/2006/main" count="110" uniqueCount="54">
  <si>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</si>
  <si>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</si>
  <si>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</si>
  <si>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</si>
  <si>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</si>
  <si>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</si>
  <si>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</si>
  <si>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</si>
  <si>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</si>
  <si>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</si>
  <si>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</si>
  <si>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</si>
  <si>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</si>
  <si>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</si>
  <si>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</si>
  <si>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</si>
  <si>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</si>
  <si>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</si>
  <si>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</si>
  <si>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</si>
  <si>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</si>
  <si>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</si>
  <si>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</si>
  <si>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</si>
  <si>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</si>
  <si>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</si>
  <si>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</si>
  <si>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</si>
  <si>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</si>
  <si>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HOMICÍDIO</t>
  </si>
  <si>
    <t>SIA</t>
  </si>
  <si>
    <t>Águas Claras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</si>
  <si>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</si>
  <si>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</si>
  <si>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</si>
  <si>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</si>
  <si>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</si>
  <si>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</si>
  <si>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</si>
  <si>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</si>
  <si>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</si>
  <si>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</si>
  <si>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</si>
  <si>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*</t>
  </si>
  <si>
    <t>Varjão</t>
  </si>
  <si>
    <t xml:space="preserve">Tabela 1 </t>
  </si>
  <si>
    <t>Sudoeste/Octogonal</t>
  </si>
  <si>
    <t>Riacho Fundo II</t>
  </si>
  <si>
    <t>Sobradinho II</t>
  </si>
  <si>
    <t>Unidades Prisionais</t>
  </si>
  <si>
    <t>SCIA/Estrutural</t>
  </si>
  <si>
    <t>-</t>
  </si>
  <si>
    <t>Brasília (Plano Piloto)</t>
  </si>
  <si>
    <t>Gráfico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</si>
</sst>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>
      <alignment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9" fontId="3" fillId="0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1" applyFont="1" applyFill="1" applyBorder="1" applyAlignment="1">
      <alignment horizontal="center"/>
    </xf>
    <xf numFmtId="0" fontId="5" fillId="0" borderId="8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0" fontId="5" fillId="2" borderId="7" xfId="0" applyFont="1" applyFill="1" applyBorder="1"/>
    <xf numFmtId="0" fontId="5" fillId="0" borderId="14" xfId="0" applyFont="1" applyBorder="1"/>
    <xf numFmtId="0" fontId="0" fillId="0" borderId="15" xfId="0" applyBorder="1" applyAlignment="1">
      <alignment horizontal="center"/>
    </xf>
    <xf numFmtId="9" fontId="5" fillId="0" borderId="15" xfId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13" xfId="0" quotePrefix="1" applyFon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7" fillId="2" borderId="0" xfId="1" applyNumberFormat="1" applyFont="1" applyFill="1" applyBorder="1"/>
    <xf numFmtId="9" fontId="7" fillId="2" borderId="0" xfId="0" applyNumberFormat="1" applyFont="1" applyFill="1" applyBorder="1"/>
    <xf numFmtId="0" fontId="5" fillId="2" borderId="0" xfId="0" applyFont="1" applyFill="1" applyBorder="1"/>
    <xf numFmtId="0" fontId="5" fillId="0" borderId="0" xfId="0" applyFont="1" applyFill="1" applyBorder="1"/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Homicídio!#REF!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Homicídio!#REF!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Homicídio!#REF!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0-4622-BB6C-784327FC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071512"/>
        <c:axId val="476072688"/>
      </c:barChart>
      <c:catAx>
        <c:axId val="476071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6072688"/>
        <c:crosses val="autoZero"/>
        <c:auto val="1"/>
        <c:lblAlgn val="ctr"/>
        <c:lblOffset val="100"/>
        <c:noMultiLvlLbl val="0"/>
      </c:catAx>
      <c:valAx>
        <c:axId val="47607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6071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631032</xdr:colOff>
      <xdr:row>76</xdr:row>
      <xdr:rowOff>0</xdr:rowOff>
    </xdr:from>
    <xdr:to>
      <xdr:col>8</xdr:col>
      <xdr:colOff>317501</xdr:colOff>
      <xdr:row>76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166914</xdr:colOff>
      <xdr:row>55</xdr:row>
      <xdr:rowOff>150586</xdr:rowOff>
    </xdr:from>
    <xdr:to>
      <xdr:col>19</xdr:col>
      <xdr:colOff>88446</xdr:colOff>
      <xdr:row>82</xdr:row>
      <xdr:rowOff>58964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10628AC7-F2FA-C807-2427-57181B8DC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0964" y="10431236"/>
          <a:ext cx="11383282" cy="4880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2:S170"/>
  <sheetViews>
    <sheetView showGridLines="0" tabSelected="1" zoomScaleNormal="100" workbookViewId="0">
      <selection activeCell="Q18" sqref="Q18"/>
    </sheetView>
  </sheetViews>
  <sheetFormatPr defaultRowHeight="14.6" x14ac:dyDescent="0.4"/>
  <cols>
    <col min="2" max="2" width="23" customWidth="1"/>
    <col min="3" max="12" width="7.69140625" style="1" customWidth="1"/>
    <col min="13" max="14" width="7.84375" style="1" customWidth="1"/>
  </cols>
  <sheetData>
    <row r="2" spans="2:19" x14ac:dyDescent="0.4">
      <c r="B2" s="22" t="s">
        <v>45</v>
      </c>
    </row>
    <row r="4" spans="2:19" x14ac:dyDescent="0.4">
      <c r="B4" s="26" t="s">
        <v>29</v>
      </c>
      <c r="C4" s="27"/>
      <c r="D4" s="27"/>
      <c r="E4" s="27"/>
      <c r="F4" s="27"/>
      <c r="G4" s="27"/>
      <c r="H4" s="27"/>
      <c r="I4" s="27"/>
      <c r="J4" s="27"/>
      <c r="K4" s="27"/>
      <c r="L4" s="28"/>
      <c r="M4" s="29" t="s">
        <v>12</v>
      </c>
      <c r="N4" s="30"/>
    </row>
    <row r="5" spans="2:19" ht="25.3" thickBot="1" x14ac:dyDescent="0.45">
      <c r="B5" s="2" t="s">
        <v>28</v>
      </c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6" t="s">
        <v>10</v>
      </c>
      <c r="N5" s="6" t="s">
        <v>11</v>
      </c>
    </row>
    <row r="6" spans="2:19" ht="15" thickBot="1" x14ac:dyDescent="0.45">
      <c r="B6" s="3" t="s">
        <v>13</v>
      </c>
      <c r="C6" s="5">
        <f t="shared" ref="C6:L6" si="0">SUM(C7:C40)</f>
        <v>619</v>
      </c>
      <c r="D6" s="5">
        <f t="shared" si="0"/>
        <v>582</v>
      </c>
      <c r="E6" s="5">
        <f t="shared" si="0"/>
        <v>493</v>
      </c>
      <c r="F6" s="5">
        <f t="shared" si="0"/>
        <v>434</v>
      </c>
      <c r="G6" s="5">
        <f t="shared" si="0"/>
        <v>386</v>
      </c>
      <c r="H6" s="5">
        <f t="shared" si="0"/>
        <v>357</v>
      </c>
      <c r="I6" s="5">
        <f t="shared" si="0"/>
        <v>287</v>
      </c>
      <c r="J6" s="5">
        <f t="shared" si="0"/>
        <v>261</v>
      </c>
      <c r="K6" s="5">
        <f t="shared" si="0"/>
        <v>234</v>
      </c>
      <c r="L6" s="5">
        <f t="shared" si="0"/>
        <v>207</v>
      </c>
      <c r="M6" s="7">
        <f>IFERROR((L6/C6)-1,"")</f>
        <v>-0.66558966074313408</v>
      </c>
      <c r="N6" s="7">
        <f>IFERROR((L6/K6)-1,"")</f>
        <v>-0.11538461538461542</v>
      </c>
      <c r="S6" s="23"/>
    </row>
    <row r="7" spans="2:19" ht="15" thickTop="1" x14ac:dyDescent="0.4">
      <c r="B7" s="15" t="s">
        <v>31</v>
      </c>
      <c r="C7" s="8">
        <v>11</v>
      </c>
      <c r="D7" s="9">
        <v>3</v>
      </c>
      <c r="E7" s="9">
        <v>6</v>
      </c>
      <c r="F7" s="9">
        <v>6</v>
      </c>
      <c r="G7" s="9">
        <v>8</v>
      </c>
      <c r="H7" s="9">
        <v>3</v>
      </c>
      <c r="I7" s="9">
        <v>4</v>
      </c>
      <c r="J7" s="9">
        <v>0</v>
      </c>
      <c r="K7" s="9">
        <v>1</v>
      </c>
      <c r="L7" s="9">
        <v>1</v>
      </c>
      <c r="M7" s="10">
        <f>IFERROR((L7/C7)-1,"")</f>
        <v>-0.90909090909090906</v>
      </c>
      <c r="N7" s="10" t="s">
        <v>43</v>
      </c>
      <c r="S7" s="23"/>
    </row>
    <row r="8" spans="2:19" x14ac:dyDescent="0.4">
      <c r="B8" s="11" t="s">
        <v>14</v>
      </c>
      <c r="C8" s="24" t="s">
        <v>51</v>
      </c>
      <c r="D8" s="24" t="s">
        <v>51</v>
      </c>
      <c r="E8" s="24" t="s">
        <v>51</v>
      </c>
      <c r="F8" s="24" t="s">
        <v>51</v>
      </c>
      <c r="G8" s="24" t="s">
        <v>51</v>
      </c>
      <c r="H8" s="13">
        <v>6</v>
      </c>
      <c r="I8" s="13">
        <v>4</v>
      </c>
      <c r="J8" s="13">
        <v>4</v>
      </c>
      <c r="K8" s="13">
        <v>4</v>
      </c>
      <c r="L8" s="13">
        <v>0</v>
      </c>
      <c r="M8" s="10" t="s">
        <v>43</v>
      </c>
      <c r="N8" s="14" t="s">
        <v>43</v>
      </c>
      <c r="S8" s="23"/>
    </row>
    <row r="9" spans="2:19" x14ac:dyDescent="0.4">
      <c r="B9" s="11" t="s">
        <v>52</v>
      </c>
      <c r="C9" s="12">
        <v>23</v>
      </c>
      <c r="D9" s="13">
        <v>14</v>
      </c>
      <c r="E9" s="13">
        <v>16</v>
      </c>
      <c r="F9" s="13">
        <v>19</v>
      </c>
      <c r="G9" s="13">
        <v>15</v>
      </c>
      <c r="H9" s="13">
        <v>9</v>
      </c>
      <c r="I9" s="13">
        <v>7</v>
      </c>
      <c r="J9" s="13">
        <v>7</v>
      </c>
      <c r="K9" s="13">
        <v>6</v>
      </c>
      <c r="L9" s="13">
        <v>8</v>
      </c>
      <c r="M9" s="14">
        <f t="shared" ref="M9:M37" si="1">IFERROR((L9/C9)-1,"")</f>
        <v>-0.65217391304347827</v>
      </c>
      <c r="N9" s="14" t="s">
        <v>43</v>
      </c>
      <c r="S9" s="23"/>
    </row>
    <row r="10" spans="2:19" x14ac:dyDescent="0.4">
      <c r="B10" s="11" t="s">
        <v>32</v>
      </c>
      <c r="C10" s="12">
        <v>21</v>
      </c>
      <c r="D10" s="13">
        <v>19</v>
      </c>
      <c r="E10" s="13">
        <v>11</v>
      </c>
      <c r="F10" s="13">
        <v>21</v>
      </c>
      <c r="G10" s="13">
        <v>2</v>
      </c>
      <c r="H10" s="13">
        <v>5</v>
      </c>
      <c r="I10" s="13">
        <v>9</v>
      </c>
      <c r="J10" s="13">
        <v>7</v>
      </c>
      <c r="K10" s="13">
        <v>5</v>
      </c>
      <c r="L10" s="13">
        <v>5</v>
      </c>
      <c r="M10" s="14">
        <f t="shared" si="1"/>
        <v>-0.76190476190476186</v>
      </c>
      <c r="N10" s="14" t="s">
        <v>43</v>
      </c>
      <c r="S10" s="23"/>
    </row>
    <row r="11" spans="2:19" x14ac:dyDescent="0.4">
      <c r="B11" s="11" t="s">
        <v>33</v>
      </c>
      <c r="C11" s="12">
        <v>6</v>
      </c>
      <c r="D11" s="13">
        <v>2</v>
      </c>
      <c r="E11" s="13">
        <v>5</v>
      </c>
      <c r="F11" s="13">
        <v>0</v>
      </c>
      <c r="G11" s="13">
        <v>0</v>
      </c>
      <c r="H11" s="13">
        <v>2</v>
      </c>
      <c r="I11" s="13">
        <v>1</v>
      </c>
      <c r="J11" s="13">
        <v>3</v>
      </c>
      <c r="K11" s="13">
        <v>1</v>
      </c>
      <c r="L11" s="13">
        <v>0</v>
      </c>
      <c r="M11" s="14" t="s">
        <v>43</v>
      </c>
      <c r="N11" s="14" t="s">
        <v>43</v>
      </c>
      <c r="S11" s="23"/>
    </row>
    <row r="12" spans="2:19" x14ac:dyDescent="0.4">
      <c r="B12" s="11" t="s">
        <v>34</v>
      </c>
      <c r="C12" s="12">
        <v>112</v>
      </c>
      <c r="D12" s="13">
        <v>90</v>
      </c>
      <c r="E12" s="13">
        <v>77</v>
      </c>
      <c r="F12" s="13">
        <v>83</v>
      </c>
      <c r="G12" s="13">
        <v>77</v>
      </c>
      <c r="H12" s="13">
        <v>46</v>
      </c>
      <c r="I12" s="13">
        <v>42</v>
      </c>
      <c r="J12" s="13">
        <v>31</v>
      </c>
      <c r="K12" s="13">
        <v>41</v>
      </c>
      <c r="L12" s="13">
        <v>33</v>
      </c>
      <c r="M12" s="14">
        <f t="shared" si="1"/>
        <v>-0.70535714285714279</v>
      </c>
      <c r="N12" s="14">
        <f>IFERROR((L12/K12)-1,"")</f>
        <v>-0.19512195121951215</v>
      </c>
      <c r="S12" s="23"/>
    </row>
    <row r="13" spans="2:19" x14ac:dyDescent="0.4">
      <c r="B13" s="11" t="s">
        <v>15</v>
      </c>
      <c r="C13" s="12">
        <v>2</v>
      </c>
      <c r="D13" s="13">
        <v>0</v>
      </c>
      <c r="E13" s="13">
        <v>0</v>
      </c>
      <c r="F13" s="13">
        <v>0</v>
      </c>
      <c r="G13" s="13">
        <v>2</v>
      </c>
      <c r="H13" s="13">
        <v>0</v>
      </c>
      <c r="I13" s="13">
        <v>1</v>
      </c>
      <c r="J13" s="13">
        <v>1</v>
      </c>
      <c r="K13" s="13">
        <v>0</v>
      </c>
      <c r="L13" s="13">
        <v>0</v>
      </c>
      <c r="M13" s="14" t="s">
        <v>43</v>
      </c>
      <c r="N13" s="14" t="s">
        <v>43</v>
      </c>
      <c r="S13" s="23"/>
    </row>
    <row r="14" spans="2:19" x14ac:dyDescent="0.4">
      <c r="B14" s="11" t="s">
        <v>16</v>
      </c>
      <c r="C14" s="12">
        <v>3</v>
      </c>
      <c r="D14" s="13">
        <v>5</v>
      </c>
      <c r="E14" s="13">
        <v>7</v>
      </c>
      <c r="F14" s="13">
        <v>5</v>
      </c>
      <c r="G14" s="13">
        <v>5</v>
      </c>
      <c r="H14" s="13">
        <v>4</v>
      </c>
      <c r="I14" s="13">
        <v>3</v>
      </c>
      <c r="J14" s="13">
        <v>4</v>
      </c>
      <c r="K14" s="13">
        <v>2</v>
      </c>
      <c r="L14" s="13">
        <v>3</v>
      </c>
      <c r="M14" s="14" t="s">
        <v>43</v>
      </c>
      <c r="N14" s="14" t="s">
        <v>43</v>
      </c>
      <c r="S14" s="23"/>
    </row>
    <row r="15" spans="2:19" x14ac:dyDescent="0.4">
      <c r="B15" s="11" t="s">
        <v>17</v>
      </c>
      <c r="C15" s="12">
        <v>38</v>
      </c>
      <c r="D15" s="13">
        <v>40</v>
      </c>
      <c r="E15" s="13">
        <v>38</v>
      </c>
      <c r="F15" s="13">
        <v>25</v>
      </c>
      <c r="G15" s="13">
        <v>17</v>
      </c>
      <c r="H15" s="13">
        <v>16</v>
      </c>
      <c r="I15" s="13">
        <v>12</v>
      </c>
      <c r="J15" s="13">
        <v>6</v>
      </c>
      <c r="K15" s="21">
        <v>8</v>
      </c>
      <c r="L15" s="21">
        <v>8</v>
      </c>
      <c r="M15" s="14">
        <f t="shared" si="1"/>
        <v>-0.78947368421052633</v>
      </c>
      <c r="N15" s="14" t="s">
        <v>43</v>
      </c>
      <c r="S15" s="23"/>
    </row>
    <row r="16" spans="2:19" x14ac:dyDescent="0.4">
      <c r="B16" s="11" t="s">
        <v>35</v>
      </c>
      <c r="C16" s="12">
        <v>15</v>
      </c>
      <c r="D16" s="13">
        <v>4</v>
      </c>
      <c r="E16" s="13">
        <v>3</v>
      </c>
      <c r="F16" s="13">
        <v>5</v>
      </c>
      <c r="G16" s="13">
        <v>1</v>
      </c>
      <c r="H16" s="13">
        <v>3</v>
      </c>
      <c r="I16" s="13">
        <v>9</v>
      </c>
      <c r="J16" s="13">
        <v>4</v>
      </c>
      <c r="K16" s="21">
        <v>3</v>
      </c>
      <c r="L16" s="21">
        <v>2</v>
      </c>
      <c r="M16" s="14">
        <f t="shared" si="1"/>
        <v>-0.8666666666666667</v>
      </c>
      <c r="N16" s="14" t="s">
        <v>43</v>
      </c>
      <c r="S16" s="23"/>
    </row>
    <row r="17" spans="2:19" x14ac:dyDescent="0.4">
      <c r="B17" s="11" t="s">
        <v>36</v>
      </c>
      <c r="C17" s="12">
        <v>30</v>
      </c>
      <c r="D17" s="13">
        <v>22</v>
      </c>
      <c r="E17" s="13">
        <v>21</v>
      </c>
      <c r="F17" s="13">
        <v>19</v>
      </c>
      <c r="G17" s="13">
        <v>24</v>
      </c>
      <c r="H17" s="13">
        <v>15</v>
      </c>
      <c r="I17" s="13">
        <v>12</v>
      </c>
      <c r="J17" s="13">
        <v>10</v>
      </c>
      <c r="K17" s="21">
        <v>13</v>
      </c>
      <c r="L17" s="21">
        <v>8</v>
      </c>
      <c r="M17" s="14">
        <f t="shared" si="1"/>
        <v>-0.73333333333333339</v>
      </c>
      <c r="N17" s="14">
        <f>IFERROR((L17/K17)-1,"")</f>
        <v>-0.38461538461538458</v>
      </c>
      <c r="S17" s="23"/>
    </row>
    <row r="18" spans="2:19" x14ac:dyDescent="0.4">
      <c r="B18" s="11" t="s">
        <v>37</v>
      </c>
      <c r="C18" s="12">
        <v>0</v>
      </c>
      <c r="D18" s="13">
        <v>1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21">
        <v>0</v>
      </c>
      <c r="L18" s="21">
        <v>0</v>
      </c>
      <c r="M18" s="14" t="s">
        <v>43</v>
      </c>
      <c r="N18" s="14" t="s">
        <v>43</v>
      </c>
      <c r="S18" s="23"/>
    </row>
    <row r="19" spans="2:19" x14ac:dyDescent="0.4">
      <c r="B19" s="11" t="s">
        <v>18</v>
      </c>
      <c r="C19" s="12">
        <v>5</v>
      </c>
      <c r="D19" s="13">
        <v>1</v>
      </c>
      <c r="E19" s="13">
        <v>1</v>
      </c>
      <c r="F19" s="13">
        <v>1</v>
      </c>
      <c r="G19" s="13">
        <v>2</v>
      </c>
      <c r="H19" s="13">
        <v>1</v>
      </c>
      <c r="I19" s="13">
        <v>2</v>
      </c>
      <c r="J19" s="13">
        <v>2</v>
      </c>
      <c r="K19" s="13">
        <v>2</v>
      </c>
      <c r="L19" s="13">
        <v>1</v>
      </c>
      <c r="M19" s="14" t="s">
        <v>43</v>
      </c>
      <c r="N19" s="14" t="s">
        <v>43</v>
      </c>
      <c r="S19" s="23"/>
    </row>
    <row r="20" spans="2:19" x14ac:dyDescent="0.4">
      <c r="B20" s="11" t="s">
        <v>19</v>
      </c>
      <c r="C20" s="12">
        <v>0</v>
      </c>
      <c r="D20" s="13">
        <v>1</v>
      </c>
      <c r="E20" s="13">
        <v>1</v>
      </c>
      <c r="F20" s="13">
        <v>1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1</v>
      </c>
      <c r="M20" s="14" t="s">
        <v>43</v>
      </c>
      <c r="N20" s="14" t="s">
        <v>43</v>
      </c>
      <c r="S20" s="23"/>
    </row>
    <row r="21" spans="2:19" x14ac:dyDescent="0.4">
      <c r="B21" s="11" t="s">
        <v>38</v>
      </c>
      <c r="C21" s="12">
        <v>1</v>
      </c>
      <c r="D21" s="13">
        <v>3</v>
      </c>
      <c r="E21" s="13">
        <v>1</v>
      </c>
      <c r="F21" s="13">
        <v>3</v>
      </c>
      <c r="G21" s="13">
        <v>0</v>
      </c>
      <c r="H21" s="13">
        <v>2</v>
      </c>
      <c r="I21" s="13">
        <v>2</v>
      </c>
      <c r="J21" s="13">
        <v>3</v>
      </c>
      <c r="K21" s="13">
        <v>0</v>
      </c>
      <c r="L21" s="13">
        <v>2</v>
      </c>
      <c r="M21" s="14" t="s">
        <v>43</v>
      </c>
      <c r="N21" s="14" t="s">
        <v>43</v>
      </c>
      <c r="S21" s="23"/>
    </row>
    <row r="22" spans="2:19" x14ac:dyDescent="0.4">
      <c r="B22" s="11" t="s">
        <v>39</v>
      </c>
      <c r="C22" s="12">
        <v>24</v>
      </c>
      <c r="D22" s="13">
        <v>32</v>
      </c>
      <c r="E22" s="13">
        <v>11</v>
      </c>
      <c r="F22" s="13">
        <v>11</v>
      </c>
      <c r="G22" s="13">
        <v>14</v>
      </c>
      <c r="H22" s="13">
        <v>15</v>
      </c>
      <c r="I22" s="13">
        <v>14</v>
      </c>
      <c r="J22" s="13">
        <v>9</v>
      </c>
      <c r="K22" s="13">
        <v>11</v>
      </c>
      <c r="L22" s="13">
        <v>5</v>
      </c>
      <c r="M22" s="14">
        <f t="shared" si="1"/>
        <v>-0.79166666666666663</v>
      </c>
      <c r="N22" s="14">
        <f>IFERROR((L22/K22)-1,"")</f>
        <v>-0.54545454545454541</v>
      </c>
      <c r="S22" s="23"/>
    </row>
    <row r="23" spans="2:19" x14ac:dyDescent="0.4">
      <c r="B23" s="11" t="s">
        <v>20</v>
      </c>
      <c r="C23" s="12">
        <v>1</v>
      </c>
      <c r="D23" s="13">
        <v>0</v>
      </c>
      <c r="E23" s="13">
        <v>0</v>
      </c>
      <c r="F23" s="13">
        <v>1</v>
      </c>
      <c r="G23" s="13">
        <v>0</v>
      </c>
      <c r="H23" s="13">
        <v>2</v>
      </c>
      <c r="I23" s="13">
        <v>0</v>
      </c>
      <c r="J23" s="13">
        <v>1</v>
      </c>
      <c r="K23" s="13">
        <v>1</v>
      </c>
      <c r="L23" s="13">
        <v>1</v>
      </c>
      <c r="M23" s="14" t="s">
        <v>43</v>
      </c>
      <c r="N23" s="14" t="s">
        <v>43</v>
      </c>
      <c r="S23" s="23"/>
    </row>
    <row r="24" spans="2:19" x14ac:dyDescent="0.4">
      <c r="B24" s="11" t="s">
        <v>21</v>
      </c>
      <c r="C24" s="12">
        <v>57</v>
      </c>
      <c r="D24" s="13">
        <v>64</v>
      </c>
      <c r="E24" s="13">
        <v>59</v>
      </c>
      <c r="F24" s="13">
        <v>48</v>
      </c>
      <c r="G24" s="13">
        <v>39</v>
      </c>
      <c r="H24" s="13">
        <v>37</v>
      </c>
      <c r="I24" s="13">
        <v>13</v>
      </c>
      <c r="J24" s="13">
        <v>19</v>
      </c>
      <c r="K24" s="13">
        <v>19</v>
      </c>
      <c r="L24" s="13">
        <v>18</v>
      </c>
      <c r="M24" s="14">
        <f t="shared" si="1"/>
        <v>-0.68421052631578949</v>
      </c>
      <c r="N24" s="14">
        <f>IFERROR((L24/K24)-1,"")</f>
        <v>-5.2631578947368474E-2</v>
      </c>
      <c r="S24" s="23"/>
    </row>
    <row r="25" spans="2:19" x14ac:dyDescent="0.4">
      <c r="B25" s="11" t="s">
        <v>40</v>
      </c>
      <c r="C25" s="12">
        <v>39</v>
      </c>
      <c r="D25" s="13">
        <v>48</v>
      </c>
      <c r="E25" s="13">
        <v>19</v>
      </c>
      <c r="F25" s="13">
        <v>21</v>
      </c>
      <c r="G25" s="13">
        <v>17</v>
      </c>
      <c r="H25" s="13">
        <v>23</v>
      </c>
      <c r="I25" s="13">
        <v>11</v>
      </c>
      <c r="J25" s="13">
        <v>23</v>
      </c>
      <c r="K25" s="13">
        <v>6</v>
      </c>
      <c r="L25" s="13">
        <v>12</v>
      </c>
      <c r="M25" s="14">
        <f t="shared" si="1"/>
        <v>-0.69230769230769229</v>
      </c>
      <c r="N25" s="14">
        <f>IFERROR((L25/K25)-1,"")</f>
        <v>1</v>
      </c>
      <c r="S25" s="23"/>
    </row>
    <row r="26" spans="2:19" x14ac:dyDescent="0.4">
      <c r="B26" s="11" t="s">
        <v>22</v>
      </c>
      <c r="C26" s="12">
        <v>5</v>
      </c>
      <c r="D26" s="13">
        <v>3</v>
      </c>
      <c r="E26" s="13">
        <v>5</v>
      </c>
      <c r="F26" s="13">
        <v>3</v>
      </c>
      <c r="G26" s="13">
        <v>3</v>
      </c>
      <c r="H26" s="13">
        <v>2</v>
      </c>
      <c r="I26" s="13">
        <v>2</v>
      </c>
      <c r="J26" s="13">
        <v>3</v>
      </c>
      <c r="K26" s="13">
        <v>0</v>
      </c>
      <c r="L26" s="13">
        <v>0</v>
      </c>
      <c r="M26" s="14" t="s">
        <v>43</v>
      </c>
      <c r="N26" s="14" t="s">
        <v>43</v>
      </c>
      <c r="S26" s="23"/>
    </row>
    <row r="27" spans="2:19" x14ac:dyDescent="0.4">
      <c r="B27" s="11" t="s">
        <v>47</v>
      </c>
      <c r="C27" s="12">
        <v>5</v>
      </c>
      <c r="D27" s="13">
        <v>12</v>
      </c>
      <c r="E27" s="13">
        <v>7</v>
      </c>
      <c r="F27" s="13">
        <v>7</v>
      </c>
      <c r="G27" s="13">
        <v>8</v>
      </c>
      <c r="H27" s="13">
        <v>7</v>
      </c>
      <c r="I27" s="13">
        <v>10</v>
      </c>
      <c r="J27" s="13">
        <v>4</v>
      </c>
      <c r="K27" s="13">
        <v>0</v>
      </c>
      <c r="L27" s="13">
        <v>7</v>
      </c>
      <c r="M27" s="14" t="s">
        <v>43</v>
      </c>
      <c r="N27" s="14" t="s">
        <v>43</v>
      </c>
      <c r="S27" s="23"/>
    </row>
    <row r="28" spans="2:19" x14ac:dyDescent="0.4">
      <c r="B28" s="11" t="s">
        <v>23</v>
      </c>
      <c r="C28" s="12">
        <v>39</v>
      </c>
      <c r="D28" s="13">
        <v>45</v>
      </c>
      <c r="E28" s="13">
        <v>48</v>
      </c>
      <c r="F28" s="13">
        <v>31</v>
      </c>
      <c r="G28" s="13">
        <v>43</v>
      </c>
      <c r="H28" s="13">
        <v>40</v>
      </c>
      <c r="I28" s="13">
        <v>16</v>
      </c>
      <c r="J28" s="13">
        <v>18</v>
      </c>
      <c r="K28" s="13">
        <v>22</v>
      </c>
      <c r="L28" s="13">
        <v>12</v>
      </c>
      <c r="M28" s="14">
        <f t="shared" si="1"/>
        <v>-0.69230769230769229</v>
      </c>
      <c r="N28" s="14">
        <f>IFERROR((L28/K28)-1,"")</f>
        <v>-0.45454545454545459</v>
      </c>
      <c r="S28" s="23"/>
    </row>
    <row r="29" spans="2:19" x14ac:dyDescent="0.4">
      <c r="B29" s="11" t="s">
        <v>24</v>
      </c>
      <c r="C29" s="12">
        <v>53</v>
      </c>
      <c r="D29" s="13">
        <v>35</v>
      </c>
      <c r="E29" s="13">
        <v>36</v>
      </c>
      <c r="F29" s="13">
        <v>18</v>
      </c>
      <c r="G29" s="13">
        <v>18</v>
      </c>
      <c r="H29" s="13">
        <v>18</v>
      </c>
      <c r="I29" s="13">
        <v>17</v>
      </c>
      <c r="J29" s="13">
        <v>15</v>
      </c>
      <c r="K29" s="13">
        <v>15</v>
      </c>
      <c r="L29" s="13">
        <v>12</v>
      </c>
      <c r="M29" s="14">
        <f t="shared" si="1"/>
        <v>-0.77358490566037741</v>
      </c>
      <c r="N29" s="14">
        <f>IFERROR((L29/K29)-1,"")</f>
        <v>-0.19999999999999996</v>
      </c>
      <c r="S29" s="23"/>
    </row>
    <row r="30" spans="2:19" x14ac:dyDescent="0.4">
      <c r="B30" s="11" t="s">
        <v>41</v>
      </c>
      <c r="C30" s="12">
        <v>26</v>
      </c>
      <c r="D30" s="13">
        <v>40</v>
      </c>
      <c r="E30" s="13">
        <v>30</v>
      </c>
      <c r="F30" s="13">
        <v>29</v>
      </c>
      <c r="G30" s="13">
        <v>26</v>
      </c>
      <c r="H30" s="13">
        <v>17</v>
      </c>
      <c r="I30" s="13">
        <v>20</v>
      </c>
      <c r="J30" s="13">
        <v>22</v>
      </c>
      <c r="K30" s="13">
        <v>15</v>
      </c>
      <c r="L30" s="13">
        <v>8</v>
      </c>
      <c r="M30" s="14">
        <f t="shared" si="1"/>
        <v>-0.69230769230769229</v>
      </c>
      <c r="N30" s="14">
        <f>IFERROR((L30/K30)-1,"")</f>
        <v>-0.46666666666666667</v>
      </c>
      <c r="S30" s="23"/>
    </row>
    <row r="31" spans="2:19" x14ac:dyDescent="0.4">
      <c r="B31" s="11" t="s">
        <v>50</v>
      </c>
      <c r="C31" s="12">
        <v>24</v>
      </c>
      <c r="D31" s="13">
        <v>19</v>
      </c>
      <c r="E31" s="13">
        <v>19</v>
      </c>
      <c r="F31" s="13">
        <v>20</v>
      </c>
      <c r="G31" s="13">
        <v>19</v>
      </c>
      <c r="H31" s="13">
        <v>12</v>
      </c>
      <c r="I31" s="13">
        <v>19</v>
      </c>
      <c r="J31" s="13">
        <v>12</v>
      </c>
      <c r="K31" s="13">
        <v>14</v>
      </c>
      <c r="L31" s="13">
        <v>9</v>
      </c>
      <c r="M31" s="14">
        <f>IFERROR((L31/C31)-1,"")</f>
        <v>-0.625</v>
      </c>
      <c r="N31" s="14">
        <f>IFERROR((L31/K31)-1,"")</f>
        <v>-0.3571428571428571</v>
      </c>
      <c r="S31" s="23"/>
    </row>
    <row r="32" spans="2:19" x14ac:dyDescent="0.4">
      <c r="B32" s="11" t="s">
        <v>30</v>
      </c>
      <c r="C32" s="12">
        <v>1</v>
      </c>
      <c r="D32" s="13">
        <v>3</v>
      </c>
      <c r="E32" s="13">
        <v>4</v>
      </c>
      <c r="F32" s="13">
        <v>4</v>
      </c>
      <c r="G32" s="13">
        <v>3</v>
      </c>
      <c r="H32" s="13">
        <v>2</v>
      </c>
      <c r="I32" s="13">
        <v>1</v>
      </c>
      <c r="J32" s="13">
        <v>1</v>
      </c>
      <c r="K32" s="13">
        <v>1</v>
      </c>
      <c r="L32" s="13">
        <v>4</v>
      </c>
      <c r="M32" s="14" t="s">
        <v>43</v>
      </c>
      <c r="N32" s="14" t="s">
        <v>43</v>
      </c>
      <c r="S32" s="23"/>
    </row>
    <row r="33" spans="2:19" x14ac:dyDescent="0.4">
      <c r="B33" s="11" t="s">
        <v>25</v>
      </c>
      <c r="C33" s="12">
        <v>20</v>
      </c>
      <c r="D33" s="13">
        <v>15</v>
      </c>
      <c r="E33" s="13">
        <v>15</v>
      </c>
      <c r="F33" s="13">
        <v>12</v>
      </c>
      <c r="G33" s="13">
        <v>15</v>
      </c>
      <c r="H33" s="13">
        <v>6</v>
      </c>
      <c r="I33" s="13">
        <v>4</v>
      </c>
      <c r="J33" s="13">
        <v>3</v>
      </c>
      <c r="K33" s="13">
        <v>4</v>
      </c>
      <c r="L33" s="13">
        <v>9</v>
      </c>
      <c r="M33" s="14">
        <f t="shared" si="1"/>
        <v>-0.55000000000000004</v>
      </c>
      <c r="N33" s="14" t="s">
        <v>43</v>
      </c>
      <c r="S33" s="23"/>
    </row>
    <row r="34" spans="2:19" x14ac:dyDescent="0.4">
      <c r="B34" s="11" t="s">
        <v>48</v>
      </c>
      <c r="C34" s="12">
        <v>20</v>
      </c>
      <c r="D34" s="13">
        <v>23</v>
      </c>
      <c r="E34" s="13">
        <v>24</v>
      </c>
      <c r="F34" s="13">
        <v>13</v>
      </c>
      <c r="G34" s="13">
        <v>8</v>
      </c>
      <c r="H34" s="13">
        <v>8</v>
      </c>
      <c r="I34" s="13">
        <v>6</v>
      </c>
      <c r="J34" s="13">
        <v>8</v>
      </c>
      <c r="K34" s="13">
        <v>6</v>
      </c>
      <c r="L34" s="13">
        <v>7</v>
      </c>
      <c r="M34" s="14">
        <f t="shared" si="1"/>
        <v>-0.65</v>
      </c>
      <c r="N34" s="14" t="s">
        <v>43</v>
      </c>
      <c r="S34" s="23"/>
    </row>
    <row r="35" spans="2:19" x14ac:dyDescent="0.4">
      <c r="B35" s="11" t="s">
        <v>42</v>
      </c>
      <c r="C35" s="24" t="s">
        <v>51</v>
      </c>
      <c r="D35" s="24" t="s">
        <v>51</v>
      </c>
      <c r="E35" s="24" t="s">
        <v>51</v>
      </c>
      <c r="F35" s="24" t="s">
        <v>51</v>
      </c>
      <c r="G35" s="24" t="s">
        <v>51</v>
      </c>
      <c r="H35" s="13">
        <v>22</v>
      </c>
      <c r="I35" s="13">
        <v>27</v>
      </c>
      <c r="J35" s="13">
        <v>17</v>
      </c>
      <c r="K35" s="13">
        <v>12</v>
      </c>
      <c r="L35" s="13">
        <v>11</v>
      </c>
      <c r="M35" s="14" t="s">
        <v>43</v>
      </c>
      <c r="N35" s="14">
        <f>IFERROR((L35/K35)-1,"")</f>
        <v>-8.333333333333337E-2</v>
      </c>
      <c r="S35" s="23"/>
    </row>
    <row r="36" spans="2:19" x14ac:dyDescent="0.4">
      <c r="B36" s="11" t="s">
        <v>46</v>
      </c>
      <c r="C36" s="12">
        <v>0</v>
      </c>
      <c r="D36" s="13">
        <v>1</v>
      </c>
      <c r="E36" s="13">
        <v>0</v>
      </c>
      <c r="F36" s="13">
        <v>0</v>
      </c>
      <c r="G36" s="13">
        <v>1</v>
      </c>
      <c r="H36" s="13">
        <v>2</v>
      </c>
      <c r="I36" s="13">
        <v>0</v>
      </c>
      <c r="J36" s="13">
        <v>2</v>
      </c>
      <c r="K36" s="13">
        <v>1</v>
      </c>
      <c r="L36" s="13">
        <v>0</v>
      </c>
      <c r="M36" s="14" t="s">
        <v>43</v>
      </c>
      <c r="N36" s="14" t="s">
        <v>43</v>
      </c>
      <c r="S36" s="23"/>
    </row>
    <row r="37" spans="2:19" x14ac:dyDescent="0.4">
      <c r="B37" s="11" t="s">
        <v>26</v>
      </c>
      <c r="C37" s="12">
        <v>35</v>
      </c>
      <c r="D37" s="13">
        <v>27</v>
      </c>
      <c r="E37" s="13">
        <v>22</v>
      </c>
      <c r="F37" s="13">
        <v>22</v>
      </c>
      <c r="G37" s="13">
        <v>14</v>
      </c>
      <c r="H37" s="13">
        <v>20</v>
      </c>
      <c r="I37" s="13">
        <v>14</v>
      </c>
      <c r="J37" s="13">
        <v>15</v>
      </c>
      <c r="K37" s="13">
        <v>14</v>
      </c>
      <c r="L37" s="13">
        <v>10</v>
      </c>
      <c r="M37" s="14">
        <f t="shared" si="1"/>
        <v>-0.7142857142857143</v>
      </c>
      <c r="N37" s="14">
        <f>IFERROR((L37/K37)-1,"")</f>
        <v>-0.2857142857142857</v>
      </c>
      <c r="S37" s="23"/>
    </row>
    <row r="38" spans="2:19" x14ac:dyDescent="0.4">
      <c r="B38" s="11" t="s">
        <v>44</v>
      </c>
      <c r="C38" s="12">
        <v>0</v>
      </c>
      <c r="D38" s="13">
        <v>2</v>
      </c>
      <c r="E38" s="13">
        <v>1</v>
      </c>
      <c r="F38" s="13">
        <v>1</v>
      </c>
      <c r="G38" s="13">
        <v>2</v>
      </c>
      <c r="H38" s="13">
        <v>4</v>
      </c>
      <c r="I38" s="13">
        <v>1</v>
      </c>
      <c r="J38" s="13">
        <v>2</v>
      </c>
      <c r="K38" s="13">
        <v>1</v>
      </c>
      <c r="L38" s="13">
        <v>0</v>
      </c>
      <c r="M38" s="14" t="s">
        <v>43</v>
      </c>
      <c r="N38" s="14" t="s">
        <v>43</v>
      </c>
      <c r="S38" s="23"/>
    </row>
    <row r="39" spans="2:19" x14ac:dyDescent="0.4">
      <c r="B39" s="11" t="s">
        <v>27</v>
      </c>
      <c r="C39" s="12">
        <v>3</v>
      </c>
      <c r="D39" s="13">
        <v>8</v>
      </c>
      <c r="E39" s="13">
        <v>6</v>
      </c>
      <c r="F39" s="13">
        <v>5</v>
      </c>
      <c r="G39" s="13">
        <v>3</v>
      </c>
      <c r="H39" s="13">
        <v>8</v>
      </c>
      <c r="I39" s="13">
        <v>3</v>
      </c>
      <c r="J39" s="13">
        <v>5</v>
      </c>
      <c r="K39" s="13">
        <v>5</v>
      </c>
      <c r="L39" s="13">
        <v>5</v>
      </c>
      <c r="M39" s="14" t="s">
        <v>43</v>
      </c>
      <c r="N39" s="14" t="s">
        <v>43</v>
      </c>
      <c r="S39" s="23"/>
    </row>
    <row r="40" spans="2:19" x14ac:dyDescent="0.4">
      <c r="B40" s="16" t="s">
        <v>49</v>
      </c>
      <c r="C40" s="25" t="s">
        <v>51</v>
      </c>
      <c r="D40" s="25" t="s">
        <v>51</v>
      </c>
      <c r="E40" s="25" t="s">
        <v>51</v>
      </c>
      <c r="F40" s="25" t="s">
        <v>51</v>
      </c>
      <c r="G40" s="25" t="s">
        <v>51</v>
      </c>
      <c r="H40" s="25" t="s">
        <v>51</v>
      </c>
      <c r="I40" s="25" t="s">
        <v>51</v>
      </c>
      <c r="J40" s="25" t="s">
        <v>51</v>
      </c>
      <c r="K40" s="17">
        <v>1</v>
      </c>
      <c r="L40" s="17">
        <v>5</v>
      </c>
      <c r="M40" s="18" t="s">
        <v>43</v>
      </c>
      <c r="N40" s="14" t="s">
        <v>43</v>
      </c>
      <c r="S40" s="23"/>
    </row>
    <row r="45" spans="2:19" s="19" customFormat="1" x14ac:dyDescent="0.4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9" spans="2:14" x14ac:dyDescent="0.4">
      <c r="B49" s="22" t="s">
        <v>53</v>
      </c>
    </row>
    <row r="51" spans="2:14" s="31" customFormat="1" x14ac:dyDescent="0.4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2:14" s="31" customFormat="1" x14ac:dyDescent="0.4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2:14" s="31" customFormat="1" x14ac:dyDescent="0.4">
      <c r="F53" s="32"/>
      <c r="G53" s="32"/>
      <c r="H53" s="32"/>
      <c r="I53" s="32"/>
      <c r="J53" s="32"/>
      <c r="K53" s="32"/>
      <c r="L53" s="32"/>
      <c r="M53" s="32"/>
      <c r="N53" s="32"/>
    </row>
    <row r="54" spans="2:14" s="31" customFormat="1" x14ac:dyDescent="0.4">
      <c r="B54" s="33"/>
      <c r="C54" s="34"/>
      <c r="D54" s="35"/>
      <c r="E54" s="36"/>
      <c r="F54" s="32"/>
      <c r="G54" s="32"/>
      <c r="H54" s="32"/>
      <c r="I54" s="32"/>
      <c r="J54" s="32"/>
      <c r="K54" s="32"/>
      <c r="L54" s="32"/>
      <c r="M54" s="32"/>
      <c r="N54" s="32"/>
    </row>
    <row r="55" spans="2:14" s="31" customFormat="1" x14ac:dyDescent="0.4">
      <c r="B55" s="33"/>
      <c r="C55" s="34"/>
      <c r="D55" s="35"/>
      <c r="E55" s="36"/>
      <c r="F55" s="32"/>
      <c r="G55" s="32"/>
      <c r="H55" s="32"/>
      <c r="I55" s="32"/>
      <c r="J55" s="32"/>
      <c r="K55" s="32"/>
      <c r="L55" s="32"/>
      <c r="M55" s="32"/>
      <c r="N55" s="32"/>
    </row>
    <row r="56" spans="2:14" s="31" customFormat="1" x14ac:dyDescent="0.4">
      <c r="B56" s="33"/>
      <c r="C56" s="34"/>
      <c r="D56" s="35"/>
      <c r="E56" s="36"/>
      <c r="F56" s="32"/>
      <c r="G56" s="32"/>
      <c r="H56" s="32"/>
      <c r="I56" s="32"/>
      <c r="J56" s="32"/>
      <c r="K56" s="32"/>
      <c r="L56" s="32"/>
      <c r="M56" s="32"/>
      <c r="N56" s="32"/>
    </row>
    <row r="57" spans="2:14" s="31" customFormat="1" x14ac:dyDescent="0.4">
      <c r="B57" s="33"/>
      <c r="C57" s="34"/>
      <c r="D57" s="35"/>
      <c r="E57" s="36"/>
      <c r="F57" s="32"/>
      <c r="G57" s="32"/>
      <c r="H57" s="32"/>
      <c r="I57" s="32"/>
      <c r="J57" s="32"/>
      <c r="K57" s="32"/>
      <c r="L57" s="32"/>
      <c r="M57" s="32"/>
      <c r="N57" s="32"/>
    </row>
    <row r="58" spans="2:14" s="31" customFormat="1" x14ac:dyDescent="0.4">
      <c r="B58" s="33"/>
      <c r="C58" s="34"/>
      <c r="D58" s="35"/>
      <c r="E58" s="36"/>
      <c r="F58" s="32"/>
      <c r="G58" s="32"/>
      <c r="H58" s="32"/>
      <c r="I58" s="32"/>
      <c r="J58" s="32"/>
      <c r="K58" s="32"/>
      <c r="L58" s="32"/>
      <c r="M58" s="32"/>
      <c r="N58" s="32"/>
    </row>
    <row r="59" spans="2:14" s="31" customFormat="1" x14ac:dyDescent="0.4">
      <c r="B59" s="33"/>
      <c r="C59" s="34"/>
      <c r="D59" s="35"/>
      <c r="E59" s="36"/>
      <c r="F59" s="32"/>
      <c r="G59" s="32"/>
      <c r="H59" s="32"/>
      <c r="I59" s="32"/>
      <c r="J59" s="32"/>
      <c r="K59" s="32"/>
      <c r="L59" s="32"/>
      <c r="M59" s="32"/>
      <c r="N59" s="32"/>
    </row>
    <row r="60" spans="2:14" s="31" customFormat="1" x14ac:dyDescent="0.4">
      <c r="B60" s="33"/>
      <c r="C60" s="34"/>
      <c r="D60" s="35"/>
      <c r="E60" s="36"/>
      <c r="F60" s="32"/>
      <c r="G60" s="32"/>
      <c r="H60" s="32"/>
      <c r="I60" s="32"/>
      <c r="J60" s="32"/>
      <c r="K60" s="32"/>
      <c r="L60" s="32"/>
      <c r="M60" s="32"/>
      <c r="N60" s="32"/>
    </row>
    <row r="61" spans="2:14" s="31" customFormat="1" x14ac:dyDescent="0.4">
      <c r="B61" s="33"/>
      <c r="C61" s="34"/>
      <c r="D61" s="35"/>
      <c r="E61" s="36"/>
      <c r="F61" s="32"/>
      <c r="G61" s="32"/>
      <c r="H61" s="32"/>
      <c r="I61" s="32"/>
      <c r="J61" s="32"/>
      <c r="K61" s="32"/>
      <c r="L61" s="32"/>
      <c r="M61" s="32"/>
      <c r="N61" s="32"/>
    </row>
    <row r="62" spans="2:14" s="31" customFormat="1" x14ac:dyDescent="0.4">
      <c r="B62" s="33"/>
      <c r="C62" s="34"/>
      <c r="D62" s="35"/>
      <c r="E62" s="36"/>
      <c r="F62" s="32"/>
      <c r="G62" s="32"/>
      <c r="H62" s="32"/>
      <c r="I62" s="32"/>
      <c r="J62" s="32"/>
      <c r="K62" s="32"/>
      <c r="L62" s="32"/>
      <c r="M62" s="32"/>
      <c r="N62" s="32"/>
    </row>
    <row r="63" spans="2:14" s="31" customFormat="1" x14ac:dyDescent="0.4">
      <c r="B63" s="33"/>
      <c r="C63" s="34"/>
      <c r="D63" s="35"/>
      <c r="E63" s="36"/>
      <c r="F63" s="32"/>
      <c r="G63" s="32"/>
      <c r="H63" s="32"/>
      <c r="I63" s="32"/>
      <c r="J63" s="32"/>
      <c r="K63" s="32"/>
      <c r="L63" s="32"/>
      <c r="M63" s="32"/>
      <c r="N63" s="32"/>
    </row>
    <row r="64" spans="2:14" s="31" customFormat="1" x14ac:dyDescent="0.4">
      <c r="B64" s="33"/>
      <c r="C64" s="34"/>
      <c r="D64" s="35"/>
      <c r="E64" s="36"/>
      <c r="F64" s="32"/>
      <c r="G64" s="32"/>
      <c r="H64" s="32"/>
      <c r="I64" s="32"/>
      <c r="J64" s="32"/>
      <c r="K64" s="32"/>
      <c r="L64" s="32"/>
      <c r="M64" s="32"/>
      <c r="N64" s="32"/>
    </row>
    <row r="65" spans="2:14" s="31" customFormat="1" x14ac:dyDescent="0.4">
      <c r="B65" s="33"/>
      <c r="C65" s="34"/>
      <c r="D65" s="35"/>
      <c r="E65" s="36"/>
      <c r="F65" s="32"/>
      <c r="G65" s="32"/>
      <c r="H65" s="32"/>
      <c r="I65" s="32"/>
      <c r="J65" s="32"/>
      <c r="K65" s="32"/>
      <c r="L65" s="32"/>
      <c r="M65" s="32"/>
      <c r="N65" s="32"/>
    </row>
    <row r="66" spans="2:14" s="31" customFormat="1" x14ac:dyDescent="0.4">
      <c r="B66" s="33"/>
      <c r="C66" s="34"/>
      <c r="D66" s="35"/>
      <c r="E66" s="36"/>
      <c r="F66" s="32"/>
      <c r="G66" s="32"/>
      <c r="H66" s="32"/>
      <c r="I66" s="32"/>
      <c r="J66" s="32"/>
      <c r="K66" s="32"/>
      <c r="L66" s="32"/>
      <c r="M66" s="32"/>
      <c r="N66" s="32"/>
    </row>
    <row r="67" spans="2:14" s="31" customFormat="1" x14ac:dyDescent="0.4">
      <c r="B67" s="33"/>
      <c r="C67" s="34"/>
      <c r="D67" s="35"/>
      <c r="E67" s="36"/>
      <c r="F67" s="32"/>
      <c r="G67" s="32"/>
      <c r="H67" s="32"/>
      <c r="I67" s="32"/>
      <c r="J67" s="32"/>
      <c r="K67" s="32"/>
      <c r="L67" s="32"/>
      <c r="M67" s="32"/>
      <c r="N67" s="32"/>
    </row>
    <row r="68" spans="2:14" s="31" customFormat="1" x14ac:dyDescent="0.4">
      <c r="B68" s="33"/>
      <c r="C68" s="34"/>
      <c r="D68" s="35"/>
      <c r="E68" s="36"/>
      <c r="F68" s="32"/>
      <c r="G68" s="32"/>
      <c r="H68" s="32"/>
      <c r="I68" s="32"/>
      <c r="J68" s="32"/>
      <c r="K68" s="32"/>
      <c r="L68" s="32"/>
      <c r="M68" s="32"/>
      <c r="N68" s="32"/>
    </row>
    <row r="69" spans="2:14" s="31" customFormat="1" x14ac:dyDescent="0.4">
      <c r="B69" s="33"/>
      <c r="C69" s="34"/>
      <c r="D69" s="35"/>
      <c r="E69" s="36"/>
      <c r="F69" s="32"/>
      <c r="G69" s="32"/>
      <c r="H69" s="32"/>
      <c r="I69" s="32"/>
      <c r="J69" s="32"/>
      <c r="K69" s="32"/>
      <c r="L69" s="32"/>
      <c r="M69" s="32"/>
      <c r="N69" s="32"/>
    </row>
    <row r="70" spans="2:14" s="31" customFormat="1" x14ac:dyDescent="0.4">
      <c r="B70" s="33"/>
      <c r="C70" s="34"/>
      <c r="D70" s="35"/>
      <c r="E70" s="36"/>
      <c r="F70" s="32"/>
      <c r="G70" s="32"/>
      <c r="H70" s="32"/>
      <c r="I70" s="32"/>
      <c r="J70" s="32"/>
      <c r="K70" s="32"/>
      <c r="L70" s="32"/>
      <c r="M70" s="32"/>
      <c r="N70" s="32"/>
    </row>
    <row r="71" spans="2:14" s="31" customFormat="1" x14ac:dyDescent="0.4">
      <c r="B71" s="33"/>
      <c r="C71" s="34"/>
      <c r="D71" s="35"/>
      <c r="E71" s="36"/>
      <c r="F71" s="32"/>
      <c r="G71" s="32"/>
      <c r="H71" s="32"/>
      <c r="I71" s="32"/>
      <c r="J71" s="32"/>
      <c r="K71" s="32"/>
      <c r="L71" s="32"/>
      <c r="M71" s="32"/>
      <c r="N71" s="32"/>
    </row>
    <row r="72" spans="2:14" s="31" customFormat="1" x14ac:dyDescent="0.4">
      <c r="B72" s="33"/>
      <c r="C72" s="34"/>
      <c r="D72" s="35"/>
      <c r="E72" s="36"/>
      <c r="F72" s="32"/>
      <c r="G72" s="32"/>
      <c r="H72" s="32"/>
      <c r="I72" s="32"/>
      <c r="J72" s="32"/>
      <c r="K72" s="32"/>
      <c r="L72" s="32"/>
      <c r="M72" s="32"/>
      <c r="N72" s="32"/>
    </row>
    <row r="73" spans="2:14" s="31" customFormat="1" x14ac:dyDescent="0.4">
      <c r="B73" s="33"/>
      <c r="C73" s="34"/>
      <c r="D73" s="35"/>
      <c r="E73" s="36"/>
      <c r="F73" s="32"/>
      <c r="G73" s="32"/>
      <c r="H73" s="32"/>
      <c r="I73" s="32"/>
      <c r="J73" s="32"/>
      <c r="K73" s="32"/>
      <c r="L73" s="32"/>
      <c r="M73" s="32"/>
      <c r="N73" s="32"/>
    </row>
    <row r="74" spans="2:14" s="31" customFormat="1" x14ac:dyDescent="0.4">
      <c r="B74" s="33"/>
      <c r="C74" s="34"/>
      <c r="D74" s="35"/>
      <c r="E74" s="36"/>
      <c r="F74" s="32"/>
      <c r="G74" s="32"/>
      <c r="H74" s="32"/>
      <c r="I74" s="32"/>
      <c r="J74" s="32"/>
      <c r="K74" s="32"/>
      <c r="L74" s="32"/>
      <c r="M74" s="32"/>
      <c r="N74" s="32"/>
    </row>
    <row r="75" spans="2:14" s="31" customFormat="1" x14ac:dyDescent="0.4">
      <c r="B75" s="33"/>
      <c r="C75" s="34"/>
      <c r="D75" s="35"/>
      <c r="E75" s="36"/>
      <c r="F75" s="32"/>
      <c r="G75" s="32"/>
      <c r="H75" s="32"/>
      <c r="I75" s="32"/>
      <c r="J75" s="32"/>
      <c r="K75" s="32"/>
      <c r="L75" s="32"/>
      <c r="M75" s="32"/>
      <c r="N75" s="32"/>
    </row>
    <row r="76" spans="2:14" s="31" customFormat="1" x14ac:dyDescent="0.4">
      <c r="B76" s="33"/>
      <c r="C76" s="34"/>
      <c r="D76" s="35"/>
      <c r="E76" s="36"/>
      <c r="F76" s="32"/>
      <c r="G76" s="32"/>
      <c r="H76" s="32"/>
      <c r="I76" s="32"/>
      <c r="J76" s="32"/>
      <c r="K76" s="32"/>
      <c r="L76" s="32"/>
      <c r="M76" s="32"/>
      <c r="N76" s="32"/>
    </row>
    <row r="77" spans="2:14" s="31" customFormat="1" x14ac:dyDescent="0.4">
      <c r="B77" s="37"/>
      <c r="C77" s="34"/>
      <c r="D77" s="35"/>
      <c r="E77" s="36"/>
      <c r="F77" s="32"/>
      <c r="G77" s="32"/>
      <c r="H77" s="32"/>
      <c r="I77" s="32"/>
      <c r="J77" s="32"/>
      <c r="K77" s="32"/>
      <c r="L77" s="32"/>
      <c r="M77" s="32"/>
      <c r="N77" s="32"/>
    </row>
    <row r="78" spans="2:14" s="31" customFormat="1" x14ac:dyDescent="0.4">
      <c r="B78" s="33"/>
      <c r="C78" s="34"/>
      <c r="D78" s="35"/>
      <c r="E78" s="36"/>
      <c r="F78" s="32"/>
      <c r="G78" s="32"/>
      <c r="H78" s="32"/>
      <c r="I78" s="32"/>
      <c r="J78" s="32"/>
      <c r="K78" s="32"/>
      <c r="L78" s="32"/>
      <c r="M78" s="32"/>
      <c r="N78" s="32"/>
    </row>
    <row r="79" spans="2:14" s="31" customFormat="1" x14ac:dyDescent="0.4">
      <c r="B79" s="33"/>
      <c r="C79" s="34"/>
      <c r="D79" s="35"/>
      <c r="E79" s="36"/>
      <c r="F79" s="32"/>
      <c r="G79" s="32"/>
      <c r="H79" s="32"/>
      <c r="I79" s="32"/>
      <c r="J79" s="32"/>
      <c r="K79" s="32"/>
      <c r="L79" s="32"/>
      <c r="M79" s="32"/>
      <c r="N79" s="32"/>
    </row>
    <row r="80" spans="2:14" s="31" customFormat="1" x14ac:dyDescent="0.4">
      <c r="B80" s="33"/>
      <c r="C80" s="34"/>
      <c r="D80" s="35"/>
      <c r="E80" s="36"/>
      <c r="F80" s="32"/>
      <c r="G80" s="32"/>
      <c r="H80" s="32"/>
      <c r="I80" s="32"/>
      <c r="J80" s="32"/>
      <c r="K80" s="32"/>
      <c r="L80" s="32"/>
      <c r="M80" s="32"/>
      <c r="N80" s="32"/>
    </row>
    <row r="81" spans="2:14" s="31" customFormat="1" x14ac:dyDescent="0.4">
      <c r="B81" s="33"/>
      <c r="C81" s="34"/>
      <c r="D81" s="35"/>
      <c r="E81" s="36"/>
      <c r="F81" s="32"/>
      <c r="G81" s="32"/>
      <c r="H81" s="32"/>
      <c r="I81" s="32"/>
      <c r="J81" s="32"/>
      <c r="K81" s="32"/>
      <c r="L81" s="32"/>
      <c r="M81" s="32"/>
      <c r="N81" s="32"/>
    </row>
    <row r="82" spans="2:14" s="31" customFormat="1" x14ac:dyDescent="0.4">
      <c r="B82" s="33"/>
      <c r="C82" s="34"/>
      <c r="D82" s="35"/>
      <c r="E82" s="36"/>
      <c r="F82" s="32"/>
      <c r="G82" s="32"/>
      <c r="H82" s="32"/>
      <c r="I82" s="32"/>
      <c r="J82" s="32"/>
      <c r="K82" s="32"/>
      <c r="L82" s="32"/>
      <c r="M82" s="32"/>
      <c r="N82" s="32"/>
    </row>
    <row r="83" spans="2:14" s="31" customFormat="1" x14ac:dyDescent="0.4">
      <c r="B83" s="33"/>
      <c r="C83" s="34"/>
      <c r="D83" s="35"/>
      <c r="E83" s="36"/>
      <c r="F83" s="32"/>
      <c r="G83" s="32"/>
      <c r="H83" s="32"/>
      <c r="I83" s="32"/>
      <c r="J83" s="32"/>
      <c r="K83" s="32"/>
      <c r="L83" s="32"/>
      <c r="M83" s="32"/>
      <c r="N83" s="32"/>
    </row>
    <row r="84" spans="2:14" s="31" customFormat="1" x14ac:dyDescent="0.4">
      <c r="B84" s="33"/>
      <c r="C84" s="34"/>
      <c r="D84" s="35"/>
      <c r="E84" s="36"/>
      <c r="F84" s="32"/>
      <c r="G84" s="32"/>
      <c r="H84" s="32"/>
      <c r="I84" s="32"/>
      <c r="J84" s="32"/>
      <c r="K84" s="32"/>
      <c r="L84" s="32"/>
      <c r="M84" s="32"/>
      <c r="N84" s="32"/>
    </row>
    <row r="85" spans="2:14" s="31" customFormat="1" x14ac:dyDescent="0.4">
      <c r="B85" s="33"/>
      <c r="C85" s="34"/>
      <c r="D85" s="35"/>
      <c r="E85" s="36"/>
      <c r="F85" s="32"/>
      <c r="G85" s="32"/>
      <c r="H85" s="32"/>
      <c r="I85" s="32"/>
      <c r="J85" s="32"/>
      <c r="K85" s="32"/>
      <c r="L85" s="32"/>
      <c r="M85" s="32"/>
      <c r="N85" s="32"/>
    </row>
    <row r="86" spans="2:14" s="31" customFormat="1" x14ac:dyDescent="0.4">
      <c r="B86" s="33"/>
      <c r="C86" s="34"/>
      <c r="D86" s="35"/>
      <c r="E86" s="36"/>
      <c r="F86" s="32"/>
      <c r="G86" s="32"/>
      <c r="H86" s="32"/>
      <c r="I86" s="32"/>
      <c r="J86" s="32"/>
      <c r="K86" s="32"/>
      <c r="L86" s="32"/>
      <c r="M86" s="32"/>
      <c r="N86" s="32"/>
    </row>
    <row r="87" spans="2:14" s="31" customFormat="1" x14ac:dyDescent="0.4">
      <c r="B87" s="33"/>
      <c r="C87" s="34"/>
      <c r="D87" s="35"/>
      <c r="E87" s="36"/>
      <c r="F87" s="32"/>
      <c r="G87" s="32"/>
      <c r="H87" s="32"/>
      <c r="I87" s="32"/>
      <c r="J87" s="32"/>
      <c r="K87" s="32"/>
      <c r="L87" s="32"/>
      <c r="M87" s="32"/>
      <c r="N87" s="32"/>
    </row>
    <row r="88" spans="2:14" s="31" customFormat="1" x14ac:dyDescent="0.4">
      <c r="B88" s="38"/>
      <c r="F88" s="32"/>
      <c r="G88" s="32"/>
      <c r="H88" s="32"/>
      <c r="I88" s="32"/>
      <c r="J88" s="32"/>
      <c r="K88" s="32"/>
      <c r="L88" s="32"/>
      <c r="M88" s="32"/>
      <c r="N88" s="32"/>
    </row>
    <row r="94" spans="2:14" x14ac:dyDescent="0.4">
      <c r="B94" s="1"/>
      <c r="F94"/>
      <c r="G94"/>
      <c r="H94"/>
      <c r="I94"/>
      <c r="J94"/>
      <c r="K94"/>
      <c r="L94"/>
      <c r="M94"/>
      <c r="N94"/>
    </row>
    <row r="95" spans="2:14" x14ac:dyDescent="0.4">
      <c r="B95" s="1"/>
      <c r="F95"/>
      <c r="G95"/>
      <c r="H95"/>
      <c r="I95"/>
      <c r="J95"/>
      <c r="K95"/>
      <c r="L95"/>
      <c r="M95"/>
      <c r="N95"/>
    </row>
    <row r="96" spans="2:14" x14ac:dyDescent="0.4">
      <c r="B96" s="1"/>
      <c r="F96"/>
      <c r="G96"/>
      <c r="H96"/>
      <c r="I96"/>
      <c r="J96"/>
      <c r="K96"/>
      <c r="L96"/>
      <c r="M96"/>
      <c r="N96"/>
    </row>
    <row r="97" spans="2:14" x14ac:dyDescent="0.4">
      <c r="B97" s="1"/>
      <c r="F97"/>
      <c r="G97"/>
      <c r="H97"/>
      <c r="I97"/>
      <c r="J97"/>
      <c r="K97"/>
      <c r="L97"/>
      <c r="M97"/>
      <c r="N97"/>
    </row>
    <row r="98" spans="2:14" x14ac:dyDescent="0.4">
      <c r="B98" s="1"/>
      <c r="F98"/>
      <c r="G98"/>
      <c r="H98"/>
      <c r="I98"/>
      <c r="J98"/>
      <c r="K98"/>
      <c r="L98"/>
      <c r="M98"/>
      <c r="N98"/>
    </row>
    <row r="99" spans="2:14" x14ac:dyDescent="0.4">
      <c r="B99" s="1"/>
      <c r="F99"/>
      <c r="G99"/>
      <c r="H99"/>
      <c r="I99"/>
      <c r="J99"/>
      <c r="K99"/>
      <c r="L99"/>
      <c r="M99"/>
      <c r="N99"/>
    </row>
    <row r="100" spans="2:14" x14ac:dyDescent="0.4">
      <c r="B100" s="1"/>
      <c r="F100"/>
      <c r="G100"/>
      <c r="H100"/>
      <c r="I100"/>
      <c r="J100"/>
      <c r="K100"/>
      <c r="L100"/>
      <c r="M100"/>
      <c r="N100"/>
    </row>
    <row r="101" spans="2:14" x14ac:dyDescent="0.4">
      <c r="B101" s="1"/>
      <c r="F101"/>
      <c r="G101"/>
      <c r="H101"/>
      <c r="I101"/>
      <c r="J101"/>
      <c r="K101"/>
      <c r="L101"/>
      <c r="M101"/>
      <c r="N101"/>
    </row>
    <row r="102" spans="2:14" x14ac:dyDescent="0.4">
      <c r="B102" s="1"/>
      <c r="F102"/>
      <c r="G102"/>
      <c r="H102"/>
      <c r="I102"/>
      <c r="J102"/>
      <c r="K102"/>
      <c r="L102"/>
      <c r="M102"/>
      <c r="N102"/>
    </row>
    <row r="103" spans="2:14" x14ac:dyDescent="0.4">
      <c r="B103" s="1"/>
      <c r="F103"/>
      <c r="G103"/>
      <c r="H103"/>
      <c r="I103"/>
      <c r="J103"/>
      <c r="K103"/>
      <c r="L103"/>
      <c r="M103"/>
      <c r="N103"/>
    </row>
    <row r="104" spans="2:14" x14ac:dyDescent="0.4">
      <c r="B104" s="1"/>
      <c r="F104"/>
      <c r="G104"/>
      <c r="H104"/>
      <c r="I104"/>
      <c r="J104"/>
      <c r="K104"/>
      <c r="L104"/>
      <c r="M104"/>
      <c r="N104"/>
    </row>
    <row r="105" spans="2:14" x14ac:dyDescent="0.4">
      <c r="B105" s="1"/>
      <c r="F105"/>
      <c r="G105"/>
      <c r="H105"/>
      <c r="I105"/>
      <c r="J105"/>
      <c r="K105"/>
      <c r="L105"/>
      <c r="M105"/>
      <c r="N105"/>
    </row>
    <row r="106" spans="2:14" x14ac:dyDescent="0.4">
      <c r="B106" s="1"/>
      <c r="F106"/>
      <c r="G106"/>
      <c r="H106"/>
      <c r="I106"/>
      <c r="J106"/>
      <c r="K106"/>
      <c r="L106"/>
      <c r="M106"/>
      <c r="N106"/>
    </row>
    <row r="107" spans="2:14" x14ac:dyDescent="0.4">
      <c r="B107" s="1"/>
      <c r="F107"/>
      <c r="G107"/>
      <c r="H107"/>
      <c r="I107"/>
      <c r="J107"/>
      <c r="K107"/>
      <c r="L107"/>
      <c r="M107"/>
      <c r="N107"/>
    </row>
    <row r="108" spans="2:14" x14ac:dyDescent="0.4">
      <c r="B108" s="1"/>
      <c r="F108"/>
      <c r="G108"/>
      <c r="H108"/>
      <c r="I108"/>
      <c r="J108"/>
      <c r="K108"/>
      <c r="L108"/>
      <c r="M108"/>
      <c r="N108"/>
    </row>
    <row r="109" spans="2:14" x14ac:dyDescent="0.4">
      <c r="B109" s="1"/>
      <c r="F109"/>
      <c r="G109"/>
      <c r="H109"/>
      <c r="I109"/>
      <c r="J109"/>
      <c r="K109"/>
      <c r="L109"/>
      <c r="M109"/>
      <c r="N109"/>
    </row>
    <row r="110" spans="2:14" x14ac:dyDescent="0.4">
      <c r="B110" s="1"/>
      <c r="F110"/>
      <c r="G110"/>
      <c r="H110"/>
      <c r="I110"/>
      <c r="J110"/>
      <c r="K110"/>
      <c r="L110"/>
      <c r="M110"/>
      <c r="N110"/>
    </row>
    <row r="111" spans="2:14" x14ac:dyDescent="0.4">
      <c r="B111" s="1"/>
      <c r="F111"/>
      <c r="G111"/>
      <c r="H111"/>
      <c r="I111"/>
      <c r="J111"/>
      <c r="K111"/>
      <c r="L111"/>
      <c r="M111"/>
      <c r="N111"/>
    </row>
    <row r="112" spans="2:14" x14ac:dyDescent="0.4">
      <c r="B112" s="1"/>
      <c r="F112"/>
      <c r="G112"/>
      <c r="H112"/>
      <c r="I112"/>
      <c r="J112"/>
      <c r="K112"/>
      <c r="L112"/>
      <c r="M112"/>
      <c r="N112"/>
    </row>
    <row r="113" spans="2:14" x14ac:dyDescent="0.4">
      <c r="B113" s="1"/>
      <c r="F113"/>
      <c r="G113"/>
      <c r="H113"/>
      <c r="I113"/>
      <c r="J113"/>
      <c r="K113"/>
      <c r="L113"/>
      <c r="M113"/>
      <c r="N113"/>
    </row>
    <row r="114" spans="2:14" x14ac:dyDescent="0.4">
      <c r="B114" s="1"/>
      <c r="F114"/>
      <c r="G114"/>
      <c r="H114"/>
      <c r="I114"/>
      <c r="J114"/>
      <c r="K114"/>
      <c r="L114"/>
      <c r="M114"/>
      <c r="N114"/>
    </row>
    <row r="115" spans="2:14" x14ac:dyDescent="0.4">
      <c r="B115" s="1"/>
      <c r="F115"/>
      <c r="G115"/>
      <c r="H115"/>
      <c r="I115"/>
      <c r="J115"/>
      <c r="K115"/>
      <c r="L115"/>
      <c r="M115"/>
      <c r="N115"/>
    </row>
    <row r="116" spans="2:14" x14ac:dyDescent="0.4">
      <c r="B116" s="1"/>
      <c r="F116"/>
      <c r="G116"/>
      <c r="H116"/>
      <c r="I116"/>
      <c r="J116"/>
      <c r="K116"/>
      <c r="L116"/>
      <c r="M116"/>
      <c r="N116"/>
    </row>
    <row r="117" spans="2:14" x14ac:dyDescent="0.4">
      <c r="B117" s="1"/>
      <c r="F117"/>
      <c r="G117"/>
      <c r="H117"/>
      <c r="I117"/>
      <c r="J117"/>
      <c r="K117"/>
      <c r="L117"/>
      <c r="M117"/>
      <c r="N117"/>
    </row>
    <row r="118" spans="2:14" x14ac:dyDescent="0.4">
      <c r="B118" s="1"/>
      <c r="F118"/>
      <c r="G118"/>
      <c r="H118"/>
      <c r="I118"/>
      <c r="J118"/>
      <c r="K118"/>
      <c r="L118"/>
      <c r="M118"/>
      <c r="N118"/>
    </row>
    <row r="119" spans="2:14" x14ac:dyDescent="0.4">
      <c r="B119" s="1"/>
      <c r="F119"/>
      <c r="G119"/>
      <c r="H119"/>
      <c r="I119"/>
      <c r="J119"/>
      <c r="K119"/>
      <c r="L119"/>
      <c r="M119"/>
      <c r="N119"/>
    </row>
    <row r="120" spans="2:14" x14ac:dyDescent="0.4">
      <c r="B120" s="1"/>
      <c r="F120"/>
      <c r="G120"/>
      <c r="H120"/>
      <c r="I120"/>
      <c r="J120"/>
      <c r="K120"/>
      <c r="L120"/>
      <c r="M120"/>
      <c r="N120"/>
    </row>
    <row r="121" spans="2:14" x14ac:dyDescent="0.4">
      <c r="B121" s="1"/>
      <c r="F121"/>
      <c r="G121"/>
      <c r="H121"/>
      <c r="I121"/>
      <c r="J121"/>
      <c r="K121"/>
      <c r="L121"/>
      <c r="M121"/>
      <c r="N121"/>
    </row>
    <row r="122" spans="2:14" x14ac:dyDescent="0.4">
      <c r="B122" s="1"/>
      <c r="F122"/>
      <c r="G122"/>
      <c r="H122"/>
      <c r="I122"/>
      <c r="J122"/>
      <c r="K122"/>
      <c r="L122"/>
      <c r="M122"/>
      <c r="N122"/>
    </row>
    <row r="123" spans="2:14" x14ac:dyDescent="0.4">
      <c r="B123" s="1"/>
      <c r="F123"/>
      <c r="G123"/>
      <c r="H123"/>
      <c r="I123"/>
      <c r="J123"/>
      <c r="K123"/>
      <c r="L123"/>
      <c r="M123"/>
      <c r="N123"/>
    </row>
    <row r="124" spans="2:14" x14ac:dyDescent="0.4">
      <c r="B124" s="1"/>
      <c r="F124"/>
      <c r="G124"/>
      <c r="H124"/>
      <c r="I124"/>
      <c r="J124"/>
      <c r="K124"/>
      <c r="L124"/>
      <c r="M124"/>
      <c r="N124"/>
    </row>
    <row r="125" spans="2:14" x14ac:dyDescent="0.4">
      <c r="B125" s="1"/>
      <c r="F125"/>
      <c r="G125"/>
      <c r="H125"/>
      <c r="I125"/>
      <c r="J125"/>
      <c r="K125"/>
      <c r="L125"/>
      <c r="M125"/>
      <c r="N125"/>
    </row>
    <row r="126" spans="2:14" x14ac:dyDescent="0.4">
      <c r="B126" s="1"/>
      <c r="F126"/>
      <c r="G126"/>
      <c r="H126"/>
      <c r="I126"/>
      <c r="J126"/>
      <c r="K126"/>
      <c r="L126"/>
      <c r="M126"/>
      <c r="N126"/>
    </row>
    <row r="127" spans="2:14" x14ac:dyDescent="0.4">
      <c r="B127" s="1"/>
      <c r="F127"/>
      <c r="G127"/>
      <c r="H127"/>
      <c r="I127"/>
      <c r="J127"/>
      <c r="K127"/>
      <c r="L127"/>
      <c r="M127"/>
      <c r="N127"/>
    </row>
    <row r="128" spans="2:14" x14ac:dyDescent="0.4">
      <c r="B128" s="1"/>
      <c r="F128"/>
      <c r="G128"/>
      <c r="H128"/>
      <c r="I128"/>
      <c r="J128"/>
      <c r="K128"/>
      <c r="L128"/>
      <c r="M128"/>
      <c r="N128"/>
    </row>
    <row r="129" spans="2:14" x14ac:dyDescent="0.4">
      <c r="B129" s="1"/>
      <c r="F129"/>
      <c r="G129"/>
      <c r="H129"/>
      <c r="I129"/>
      <c r="J129"/>
      <c r="K129"/>
      <c r="L129"/>
      <c r="M129"/>
      <c r="N129"/>
    </row>
    <row r="130" spans="2:14" x14ac:dyDescent="0.4">
      <c r="B130" s="1"/>
      <c r="F130"/>
      <c r="G130"/>
      <c r="H130"/>
      <c r="I130"/>
      <c r="J130"/>
      <c r="K130"/>
      <c r="L130"/>
      <c r="M130"/>
      <c r="N130"/>
    </row>
    <row r="131" spans="2:14" x14ac:dyDescent="0.4">
      <c r="B131" s="1"/>
      <c r="F131"/>
      <c r="G131"/>
      <c r="H131"/>
      <c r="I131"/>
      <c r="J131"/>
      <c r="K131"/>
      <c r="L131"/>
      <c r="M131"/>
      <c r="N131"/>
    </row>
    <row r="132" spans="2:14" x14ac:dyDescent="0.4">
      <c r="B132" s="1"/>
      <c r="F132"/>
      <c r="G132"/>
      <c r="H132"/>
      <c r="I132"/>
      <c r="J132"/>
      <c r="K132"/>
      <c r="L132"/>
      <c r="M132"/>
      <c r="N132"/>
    </row>
    <row r="133" spans="2:14" x14ac:dyDescent="0.4">
      <c r="B133" s="1"/>
      <c r="F133"/>
      <c r="G133"/>
      <c r="H133"/>
      <c r="I133"/>
      <c r="J133"/>
      <c r="K133"/>
      <c r="L133"/>
      <c r="M133"/>
      <c r="N133"/>
    </row>
    <row r="134" spans="2:14" x14ac:dyDescent="0.4">
      <c r="B134" s="1"/>
      <c r="F134"/>
      <c r="G134"/>
      <c r="H134"/>
      <c r="I134"/>
      <c r="J134"/>
      <c r="K134"/>
      <c r="L134"/>
      <c r="M134"/>
      <c r="N134"/>
    </row>
    <row r="135" spans="2:14" x14ac:dyDescent="0.4">
      <c r="B135" s="1"/>
      <c r="F135"/>
      <c r="G135"/>
      <c r="H135"/>
      <c r="I135"/>
      <c r="J135"/>
      <c r="K135"/>
      <c r="L135"/>
      <c r="M135"/>
      <c r="N135"/>
    </row>
    <row r="136" spans="2:14" ht="8.15" customHeight="1" x14ac:dyDescent="0.4">
      <c r="B136" s="1"/>
      <c r="F136"/>
      <c r="G136"/>
      <c r="H136"/>
      <c r="I136"/>
      <c r="J136"/>
      <c r="K136"/>
      <c r="L136"/>
      <c r="M136"/>
      <c r="N136"/>
    </row>
    <row r="137" spans="2:14" ht="7" customHeight="1" x14ac:dyDescent="0.4">
      <c r="B137" s="1"/>
      <c r="F137"/>
      <c r="G137"/>
      <c r="H137"/>
      <c r="I137"/>
      <c r="J137"/>
      <c r="K137"/>
      <c r="L137"/>
      <c r="M137"/>
      <c r="N137"/>
    </row>
    <row r="138" spans="2:14" ht="7" customHeight="1" x14ac:dyDescent="0.4">
      <c r="B138" s="1"/>
      <c r="F138"/>
      <c r="G138"/>
      <c r="H138"/>
      <c r="I138"/>
      <c r="J138"/>
      <c r="K138"/>
      <c r="L138"/>
      <c r="M138"/>
      <c r="N138"/>
    </row>
    <row r="139" spans="2:14" ht="7" customHeight="1" x14ac:dyDescent="0.4">
      <c r="B139" s="1"/>
      <c r="F139"/>
      <c r="G139"/>
      <c r="H139"/>
      <c r="I139"/>
      <c r="J139"/>
      <c r="K139"/>
      <c r="L139"/>
      <c r="M139"/>
      <c r="N139"/>
    </row>
    <row r="140" spans="2:14" ht="7" customHeight="1" x14ac:dyDescent="0.4">
      <c r="B140" s="1"/>
      <c r="F140"/>
      <c r="G140"/>
      <c r="H140"/>
      <c r="I140"/>
      <c r="J140"/>
      <c r="K140"/>
      <c r="L140"/>
      <c r="M140"/>
      <c r="N140"/>
    </row>
    <row r="141" spans="2:14" ht="7" customHeight="1" x14ac:dyDescent="0.4">
      <c r="B141" s="1"/>
      <c r="F141"/>
      <c r="G141"/>
      <c r="H141"/>
      <c r="I141"/>
      <c r="J141"/>
      <c r="K141"/>
      <c r="L141"/>
      <c r="M141"/>
      <c r="N141"/>
    </row>
    <row r="142" spans="2:14" ht="7" customHeight="1" x14ac:dyDescent="0.4">
      <c r="B142" s="1"/>
      <c r="F142"/>
      <c r="G142"/>
      <c r="H142"/>
      <c r="I142"/>
      <c r="J142"/>
      <c r="K142"/>
      <c r="L142"/>
      <c r="M142"/>
      <c r="N142"/>
    </row>
    <row r="143" spans="2:14" ht="7" customHeight="1" x14ac:dyDescent="0.4">
      <c r="B143" s="1"/>
      <c r="F143"/>
      <c r="G143"/>
      <c r="H143"/>
      <c r="I143"/>
      <c r="J143"/>
      <c r="K143"/>
      <c r="L143"/>
      <c r="M143"/>
      <c r="N143"/>
    </row>
    <row r="144" spans="2:14" ht="7" customHeight="1" x14ac:dyDescent="0.4">
      <c r="B144" s="1"/>
      <c r="F144"/>
      <c r="G144"/>
      <c r="H144"/>
      <c r="I144"/>
      <c r="J144"/>
      <c r="K144"/>
      <c r="L144"/>
      <c r="M144"/>
      <c r="N144"/>
    </row>
    <row r="145" spans="2:14" ht="7" customHeight="1" x14ac:dyDescent="0.4">
      <c r="B145" s="1"/>
      <c r="F145"/>
      <c r="G145"/>
      <c r="H145"/>
      <c r="I145"/>
      <c r="J145"/>
      <c r="K145"/>
      <c r="L145"/>
      <c r="M145"/>
      <c r="N145"/>
    </row>
    <row r="146" spans="2:14" ht="7" customHeight="1" x14ac:dyDescent="0.4">
      <c r="B146" s="1"/>
      <c r="F146"/>
      <c r="G146"/>
      <c r="H146"/>
      <c r="I146"/>
      <c r="J146"/>
      <c r="K146"/>
      <c r="L146"/>
      <c r="M146"/>
      <c r="N146"/>
    </row>
    <row r="147" spans="2:14" ht="7" customHeight="1" x14ac:dyDescent="0.4">
      <c r="B147" s="1"/>
      <c r="F147"/>
      <c r="G147"/>
      <c r="H147"/>
      <c r="I147"/>
      <c r="J147"/>
      <c r="K147"/>
      <c r="L147"/>
      <c r="M147"/>
      <c r="N147"/>
    </row>
    <row r="148" spans="2:14" ht="7" customHeight="1" x14ac:dyDescent="0.4">
      <c r="B148" s="1"/>
      <c r="F148"/>
      <c r="G148"/>
      <c r="H148"/>
      <c r="I148"/>
      <c r="J148"/>
      <c r="K148"/>
      <c r="L148"/>
      <c r="M148"/>
      <c r="N148"/>
    </row>
    <row r="149" spans="2:14" ht="7" customHeight="1" x14ac:dyDescent="0.4">
      <c r="B149" s="1"/>
      <c r="F149"/>
      <c r="G149"/>
      <c r="H149"/>
      <c r="I149"/>
      <c r="J149"/>
      <c r="K149"/>
      <c r="L149"/>
      <c r="M149"/>
      <c r="N149"/>
    </row>
    <row r="150" spans="2:14" ht="7" customHeight="1" x14ac:dyDescent="0.4">
      <c r="B150" s="1"/>
      <c r="F150"/>
      <c r="G150"/>
      <c r="H150"/>
      <c r="I150"/>
      <c r="J150"/>
      <c r="K150"/>
      <c r="L150"/>
      <c r="M150"/>
      <c r="N150"/>
    </row>
    <row r="151" spans="2:14" ht="7" customHeight="1" x14ac:dyDescent="0.4">
      <c r="B151" s="1"/>
      <c r="F151"/>
      <c r="G151"/>
      <c r="H151"/>
      <c r="I151"/>
      <c r="J151"/>
      <c r="K151"/>
      <c r="L151"/>
      <c r="M151"/>
      <c r="N151"/>
    </row>
    <row r="152" spans="2:14" ht="7" customHeight="1" x14ac:dyDescent="0.4">
      <c r="B152" s="1"/>
      <c r="F152"/>
      <c r="G152"/>
      <c r="H152"/>
      <c r="I152"/>
      <c r="J152"/>
      <c r="K152"/>
      <c r="L152"/>
      <c r="M152"/>
      <c r="N152"/>
    </row>
    <row r="153" spans="2:14" ht="7" customHeight="1" x14ac:dyDescent="0.4">
      <c r="B153" s="1"/>
      <c r="F153"/>
      <c r="G153"/>
      <c r="H153"/>
      <c r="I153"/>
      <c r="J153"/>
      <c r="K153"/>
      <c r="L153"/>
      <c r="M153"/>
      <c r="N153"/>
    </row>
    <row r="154" spans="2:14" ht="7" customHeight="1" x14ac:dyDescent="0.4">
      <c r="B154" s="1"/>
      <c r="F154"/>
      <c r="G154"/>
      <c r="H154"/>
      <c r="I154"/>
      <c r="J154"/>
      <c r="K154"/>
      <c r="L154"/>
      <c r="M154"/>
      <c r="N154"/>
    </row>
    <row r="155" spans="2:14" ht="7" customHeight="1" x14ac:dyDescent="0.4">
      <c r="B155" s="1"/>
      <c r="F155"/>
      <c r="G155"/>
      <c r="H155"/>
      <c r="I155"/>
      <c r="J155"/>
      <c r="K155"/>
      <c r="L155"/>
      <c r="M155"/>
      <c r="N155"/>
    </row>
    <row r="156" spans="2:14" ht="7" customHeight="1" x14ac:dyDescent="0.4">
      <c r="B156" s="1"/>
      <c r="F156"/>
      <c r="G156"/>
      <c r="H156"/>
      <c r="I156"/>
      <c r="J156"/>
      <c r="K156"/>
      <c r="L156"/>
      <c r="M156"/>
      <c r="N156"/>
    </row>
    <row r="157" spans="2:14" ht="7" customHeight="1" x14ac:dyDescent="0.4">
      <c r="B157" s="1"/>
      <c r="F157"/>
      <c r="G157"/>
      <c r="H157"/>
      <c r="I157"/>
      <c r="J157"/>
      <c r="K157"/>
      <c r="L157"/>
      <c r="M157"/>
      <c r="N157"/>
    </row>
    <row r="158" spans="2:14" ht="7" customHeight="1" x14ac:dyDescent="0.4">
      <c r="B158" s="1"/>
      <c r="F158"/>
      <c r="G158"/>
      <c r="H158"/>
      <c r="I158"/>
      <c r="J158"/>
      <c r="K158"/>
      <c r="L158"/>
      <c r="M158"/>
      <c r="N158"/>
    </row>
    <row r="159" spans="2:14" ht="7" customHeight="1" x14ac:dyDescent="0.4">
      <c r="B159" s="1"/>
      <c r="F159"/>
      <c r="G159"/>
      <c r="H159"/>
      <c r="I159"/>
      <c r="J159"/>
      <c r="K159"/>
      <c r="L159"/>
      <c r="M159"/>
      <c r="N159"/>
    </row>
    <row r="160" spans="2:14" ht="7" customHeight="1" x14ac:dyDescent="0.4">
      <c r="B160" s="1"/>
      <c r="F160"/>
      <c r="G160"/>
      <c r="H160"/>
      <c r="I160"/>
      <c r="J160"/>
      <c r="K160"/>
      <c r="L160"/>
      <c r="M160"/>
      <c r="N160"/>
    </row>
    <row r="161" spans="2:14" ht="7" customHeight="1" x14ac:dyDescent="0.4">
      <c r="B161" s="1"/>
      <c r="F161"/>
      <c r="G161"/>
      <c r="H161"/>
      <c r="I161"/>
      <c r="J161"/>
      <c r="K161"/>
      <c r="L161"/>
      <c r="M161"/>
      <c r="N161"/>
    </row>
    <row r="162" spans="2:14" ht="7" customHeight="1" x14ac:dyDescent="0.4">
      <c r="B162" s="1"/>
      <c r="F162"/>
      <c r="G162"/>
      <c r="H162"/>
      <c r="I162"/>
      <c r="J162"/>
      <c r="K162"/>
      <c r="L162"/>
      <c r="M162"/>
      <c r="N162"/>
    </row>
    <row r="163" spans="2:14" ht="7" customHeight="1" x14ac:dyDescent="0.4">
      <c r="B163" s="1"/>
      <c r="F163"/>
      <c r="G163"/>
      <c r="H163"/>
      <c r="I163"/>
      <c r="J163"/>
      <c r="K163"/>
      <c r="L163"/>
      <c r="M163"/>
      <c r="N163"/>
    </row>
    <row r="164" spans="2:14" ht="7" customHeight="1" x14ac:dyDescent="0.4">
      <c r="B164" s="1"/>
      <c r="F164"/>
      <c r="G164"/>
      <c r="H164"/>
      <c r="I164"/>
      <c r="J164"/>
      <c r="K164"/>
      <c r="L164"/>
      <c r="M164"/>
      <c r="N164"/>
    </row>
    <row r="165" spans="2:14" ht="7" customHeight="1" x14ac:dyDescent="0.4">
      <c r="B165" s="1"/>
      <c r="F165"/>
      <c r="G165"/>
      <c r="H165"/>
      <c r="I165"/>
      <c r="J165"/>
      <c r="K165"/>
      <c r="L165"/>
      <c r="M165"/>
      <c r="N165"/>
    </row>
    <row r="166" spans="2:14" ht="7" customHeight="1" x14ac:dyDescent="0.4">
      <c r="B166" s="1"/>
      <c r="F166"/>
      <c r="G166"/>
      <c r="H166"/>
      <c r="I166"/>
      <c r="J166"/>
      <c r="K166"/>
      <c r="L166"/>
      <c r="M166"/>
      <c r="N166"/>
    </row>
    <row r="167" spans="2:14" ht="7" customHeight="1" x14ac:dyDescent="0.4">
      <c r="B167" s="1"/>
      <c r="F167"/>
      <c r="G167"/>
      <c r="H167"/>
      <c r="I167"/>
      <c r="J167"/>
      <c r="K167"/>
      <c r="L167"/>
      <c r="M167"/>
      <c r="N167"/>
    </row>
    <row r="168" spans="2:14" ht="7" customHeight="1" x14ac:dyDescent="0.4">
      <c r="B168" s="1"/>
      <c r="F168"/>
      <c r="G168"/>
      <c r="H168"/>
      <c r="I168"/>
      <c r="J168"/>
      <c r="K168"/>
      <c r="L168"/>
      <c r="M168"/>
      <c r="N168"/>
    </row>
    <row r="169" spans="2:14" x14ac:dyDescent="0.4">
      <c r="B169" s="1"/>
      <c r="F169"/>
      <c r="G169"/>
      <c r="H169"/>
      <c r="I169"/>
      <c r="J169"/>
      <c r="K169"/>
      <c r="L169"/>
      <c r="M169"/>
      <c r="N169"/>
    </row>
    <row r="170" spans="2:14" x14ac:dyDescent="0.4">
      <c r="B170" s="1"/>
      <c r="F170"/>
      <c r="G170"/>
      <c r="H170"/>
      <c r="I170"/>
      <c r="J170"/>
      <c r="K170"/>
      <c r="L170"/>
      <c r="M170"/>
      <c r="N170"/>
    </row>
  </sheetData>
  <mergeCells count="2">
    <mergeCell ref="B4:L4"/>
    <mergeCell ref="M4:N4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Homicídio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2025-09-08T13:53:09Z</dcterms:modified>
</cp:coreProperties>
</file>